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75" windowWidth="19440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20" i="1" l="1"/>
  <c r="C20" i="1" l="1"/>
</calcChain>
</file>

<file path=xl/sharedStrings.xml><?xml version="1.0" encoding="utf-8"?>
<sst xmlns="http://schemas.openxmlformats.org/spreadsheetml/2006/main" count="97" uniqueCount="90">
  <si>
    <r>
      <rPr>
        <sz val="14"/>
        <rFont val="Times New Roman"/>
        <family val="1"/>
        <charset val="204"/>
      </rPr>
      <t>п</t>
    </r>
    <r>
      <rPr>
        <sz val="14"/>
        <rFont val="Times New Roman"/>
        <family val="1"/>
        <charset val="204"/>
      </rPr>
      <t>/п</t>
    </r>
  </si>
  <si>
    <r>
      <rPr>
        <sz val="14"/>
        <rFont val="Times New Roman"/>
        <family val="1"/>
        <charset val="204"/>
      </rPr>
      <t>Наименование поселения</t>
    </r>
  </si>
  <si>
    <r>
      <rPr>
        <sz val="14"/>
        <rFont val="Times New Roman"/>
        <family val="1"/>
        <charset val="204"/>
      </rPr>
      <t>Наименование мероприятия</t>
    </r>
  </si>
  <si>
    <r>
      <rPr>
        <sz val="14"/>
        <rFont val="Times New Roman"/>
        <family val="1"/>
        <charset val="204"/>
      </rPr>
      <t xml:space="preserve">Выполнено за </t>
    </r>
    <r>
      <rPr>
        <sz val="14"/>
        <rFont val="Times New Roman"/>
        <family val="1"/>
        <charset val="204"/>
      </rPr>
      <t>неделю</t>
    </r>
  </si>
  <si>
    <r>
      <rPr>
        <sz val="14"/>
        <rFont val="Times New Roman"/>
        <family val="1"/>
        <charset val="204"/>
      </rPr>
      <t>С нарастающим итогом</t>
    </r>
  </si>
  <si>
    <r>
      <rPr>
        <sz val="14"/>
        <rFont val="Times New Roman"/>
        <family val="1"/>
        <charset val="204"/>
      </rPr>
      <t>1.</t>
    </r>
  </si>
  <si>
    <r>
      <rPr>
        <sz val="14"/>
        <rFont val="Times New Roman"/>
        <family val="1"/>
        <charset val="204"/>
      </rPr>
      <t>Волошинское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</si>
  <si>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2.</t>
    </r>
  </si>
  <si>
    <r>
      <rPr>
        <sz val="14"/>
        <rFont val="Times New Roman"/>
        <family val="1"/>
        <charset val="204"/>
      </rPr>
      <t>Верхнеталовское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</si>
  <si>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3.</t>
    </r>
  </si>
  <si>
    <r>
      <rPr>
        <sz val="14"/>
        <rFont val="Times New Roman"/>
        <family val="1"/>
        <charset val="204"/>
      </rPr>
      <t>Дегтевское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</si>
  <si>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4.</t>
    </r>
  </si>
  <si>
    <r>
      <rPr>
        <sz val="14"/>
        <rFont val="Times New Roman"/>
        <family val="1"/>
        <charset val="204"/>
      </rPr>
      <t>Криворожское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</si>
  <si>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5.</t>
    </r>
  </si>
  <si>
    <r>
      <rPr>
        <sz val="14"/>
        <rFont val="Times New Roman"/>
        <family val="1"/>
        <charset val="204"/>
      </rPr>
      <t>Колодезянское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</si>
  <si>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6.</t>
    </r>
  </si>
  <si>
    <r>
      <rPr>
        <sz val="14"/>
        <rFont val="Times New Roman"/>
        <family val="1"/>
        <charset val="204"/>
      </rPr>
      <t>7.</t>
    </r>
  </si>
  <si>
    <r>
      <rPr>
        <sz val="14"/>
        <rFont val="Times New Roman"/>
        <family val="1"/>
        <charset val="204"/>
      </rPr>
      <t>Мальчевское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</si>
  <si>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8.</t>
    </r>
  </si>
  <si>
    <r>
      <rPr>
        <sz val="14"/>
        <rFont val="Times New Roman"/>
        <family val="1"/>
        <charset val="204"/>
      </rPr>
      <t>Ольхово-Рогское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</si>
  <si>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9.</t>
    </r>
  </si>
  <si>
    <r>
      <rPr>
        <sz val="14"/>
        <rFont val="Times New Roman"/>
        <family val="1"/>
        <charset val="204"/>
      </rPr>
      <t>Первомайско</t>
    </r>
    <r>
      <rPr>
        <sz val="14"/>
        <rFont val="Times New Roman"/>
        <family val="1"/>
        <charset val="204"/>
      </rPr>
      <t>е</t>
    </r>
    <r>
      <rPr>
        <sz val="14"/>
        <rFont val="Times New Roman"/>
        <family val="1"/>
        <charset val="204"/>
      </rPr>
      <t xml:space="preserve"> с/п</t>
    </r>
  </si>
  <si>
    <r>
      <rPr>
        <sz val="14"/>
        <rFont val="Times New Roman"/>
        <family val="1"/>
        <charset val="204"/>
      </rPr>
      <t>10.</t>
    </r>
  </si>
  <si>
    <r>
      <rPr>
        <sz val="14"/>
        <rFont val="Times New Roman"/>
        <family val="1"/>
        <charset val="204"/>
      </rPr>
      <t>11.</t>
    </r>
  </si>
  <si>
    <r>
      <rPr>
        <sz val="14"/>
        <rFont val="Times New Roman"/>
        <family val="1"/>
        <charset val="204"/>
      </rPr>
      <t>Треневское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</si>
  <si>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12.</t>
    </r>
  </si>
  <si>
    <r>
      <rPr>
        <sz val="14"/>
        <rFont val="Times New Roman"/>
        <family val="1"/>
        <charset val="204"/>
      </rPr>
      <t>Туриловское с/</t>
    </r>
    <r>
      <rPr>
        <sz val="14"/>
        <rFont val="Times New Roman"/>
        <family val="1"/>
        <charset val="204"/>
      </rPr>
      <t>п</t>
    </r>
  </si>
  <si>
    <r>
      <rPr>
        <sz val="14"/>
        <rFont val="Times New Roman"/>
        <family val="1"/>
        <charset val="204"/>
      </rPr>
      <t>Титовское с/</t>
    </r>
    <r>
      <rPr>
        <sz val="14"/>
        <rFont val="Times New Roman"/>
        <family val="1"/>
        <charset val="204"/>
      </rPr>
      <t>п</t>
    </r>
  </si>
  <si>
    <t>План</t>
  </si>
  <si>
    <t>произошло за неделю</t>
  </si>
  <si>
    <t>Профилактика. Работа с населением (памятки, листовки, беседы)</t>
  </si>
  <si>
    <t>Протоколы</t>
  </si>
  <si>
    <r>
      <t>Сулинское с/</t>
    </r>
    <r>
      <rPr>
        <sz val="14"/>
        <rFont val="Times New Roman"/>
        <family val="1"/>
        <charset val="204"/>
      </rPr>
      <t>п</t>
    </r>
  </si>
  <si>
    <t>План  ОППР/ПБ в быту</t>
  </si>
  <si>
    <t>Выполнено за неделю ОППР/ПБ в быту</t>
  </si>
  <si>
    <t>С нарастающим итогом ОППР /ПБ в быту</t>
  </si>
  <si>
    <t>250/250</t>
  </si>
  <si>
    <t>150/100</t>
  </si>
  <si>
    <t>План (км)</t>
  </si>
  <si>
    <t>80/80</t>
  </si>
  <si>
    <t>0/0</t>
  </si>
  <si>
    <t>100/ 100</t>
  </si>
  <si>
    <t>650/650</t>
  </si>
  <si>
    <t>250/200</t>
  </si>
  <si>
    <t>100/80</t>
  </si>
  <si>
    <t>258/257</t>
  </si>
  <si>
    <t>200/100</t>
  </si>
  <si>
    <t>100/100</t>
  </si>
  <si>
    <t>составленно за неделю</t>
  </si>
  <si>
    <t>с наростающим итогом</t>
  </si>
  <si>
    <t>13.</t>
  </si>
  <si>
    <t>0/1</t>
  </si>
  <si>
    <t xml:space="preserve">                             200/250</t>
  </si>
  <si>
    <t>итого:</t>
  </si>
  <si>
    <t>1/2</t>
  </si>
  <si>
    <t>2/5</t>
  </si>
  <si>
    <t>2/3</t>
  </si>
  <si>
    <t>Произошедшие пожары (трава/мусор)</t>
  </si>
  <si>
    <t>350/350</t>
  </si>
  <si>
    <t xml:space="preserve">                    2788/2597</t>
  </si>
  <si>
    <t>0/2</t>
  </si>
  <si>
    <t>Миллеровское г/п</t>
  </si>
  <si>
    <t>56/61</t>
  </si>
  <si>
    <t>182/209</t>
  </si>
  <si>
    <t>160/140</t>
  </si>
  <si>
    <t>105/55</t>
  </si>
  <si>
    <t>125/105</t>
  </si>
  <si>
    <t>27\60</t>
  </si>
  <si>
    <t>260/260</t>
  </si>
  <si>
    <t>52/45</t>
  </si>
  <si>
    <t>181/172</t>
  </si>
  <si>
    <t>54/48</t>
  </si>
  <si>
    <t>63\50</t>
  </si>
  <si>
    <t>2/6</t>
  </si>
  <si>
    <t>261/260</t>
  </si>
  <si>
    <t>1567/1602</t>
  </si>
  <si>
    <t>6/7</t>
  </si>
  <si>
    <t>0/8</t>
  </si>
  <si>
    <t>4/5</t>
  </si>
  <si>
    <t>19/42</t>
  </si>
  <si>
    <r>
      <t xml:space="preserve">Опашка                                                       </t>
    </r>
    <r>
      <rPr>
        <b/>
        <sz val="18"/>
        <rFont val="Times New Roman"/>
        <family val="1"/>
        <charset val="204"/>
      </rPr>
      <t>(Обновление)</t>
    </r>
  </si>
  <si>
    <r>
      <t xml:space="preserve"> Покос </t>
    </r>
    <r>
      <rPr>
        <b/>
        <sz val="16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сухой растительности/ уборка мусора</t>
    </r>
  </si>
  <si>
    <t>60000/6000</t>
  </si>
  <si>
    <t>2/4</t>
  </si>
  <si>
    <t>0</t>
  </si>
  <si>
    <t>О проводимых мероприятиях в период прохождения  ОППР на территории Миллеровского района за период с 26.07.2024г. по 01.08.2024г.</t>
  </si>
  <si>
    <t>2500/350</t>
  </si>
  <si>
    <t>39800/5000</t>
  </si>
  <si>
    <t>11и6</t>
  </si>
  <si>
    <t xml:space="preserve">                                                               206 /227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</si>
</sst>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Calibri"/>
    </font>
    <font>
      <sz val="12"/>
      <name val="XO Thames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distributed"/>
    </xf>
    <xf numFmtId="0" fontId="6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1" xfId="0" applyFont="1" applyBorder="1"/>
    <xf numFmtId="49" fontId="4" fillId="0" borderId="3" xfId="0" applyNumberFormat="1" applyFont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/>
    </xf>
    <xf numFmtId="49" fontId="2" fillId="0" borderId="4" xfId="0" applyNumberFormat="1" applyFont="1" applyBorder="1"/>
    <xf numFmtId="49" fontId="2" fillId="0" borderId="0" xfId="0" applyNumberFormat="1" applyFont="1"/>
    <xf numFmtId="49" fontId="4" fillId="0" borderId="2" xfId="0" applyNumberFormat="1" applyFont="1" applyBorder="1" applyAlignment="1">
      <alignment horizontal="left"/>
    </xf>
    <xf numFmtId="49" fontId="2" fillId="0" borderId="16" xfId="0" applyNumberFormat="1" applyFont="1" applyBorder="1"/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2" fillId="0" borderId="18" xfId="0" applyFont="1" applyBorder="1"/>
    <xf numFmtId="0" fontId="5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2" fontId="4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9" fillId="0" borderId="4" xfId="0" applyFont="1" applyBorder="1"/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3" xfId="0" applyFont="1" applyBorder="1"/>
    <xf numFmtId="49" fontId="4" fillId="0" borderId="3" xfId="0" applyNumberFormat="1" applyFont="1" applyBorder="1"/>
    <xf numFmtId="16" fontId="4" fillId="0" borderId="3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49" fontId="4" fillId="0" borderId="2" xfId="0" applyNumberFormat="1" applyFont="1" applyBorder="1"/>
    <xf numFmtId="49" fontId="3" fillId="0" borderId="4" xfId="0" applyNumberFormat="1" applyFont="1" applyBorder="1" applyAlignment="1">
      <alignment horizontal="left" vertical="distributed"/>
    </xf>
    <xf numFmtId="0" fontId="11" fillId="0" borderId="3" xfId="0" applyFont="1" applyBorder="1"/>
    <xf numFmtId="0" fontId="11" fillId="0" borderId="3" xfId="0" applyFont="1" applyBorder="1" applyAlignment="1">
      <alignment horizontal="left"/>
    </xf>
    <xf numFmtId="12" fontId="11" fillId="0" borderId="3" xfId="0" applyNumberFormat="1" applyFont="1" applyBorder="1" applyAlignment="1">
      <alignment horizontal="left"/>
    </xf>
    <xf numFmtId="0" fontId="4" fillId="0" borderId="3" xfId="0" applyNumberFormat="1" applyFont="1" applyBorder="1" applyAlignment="1">
      <alignment horizontal="left" vertical="distributed"/>
    </xf>
    <xf numFmtId="0" fontId="2" fillId="0" borderId="0" xfId="0" applyNumberFormat="1" applyFont="1" applyAlignment="1">
      <alignment horizontal="left"/>
    </xf>
    <xf numFmtId="0" fontId="10" fillId="0" borderId="3" xfId="0" applyFont="1" applyBorder="1"/>
    <xf numFmtId="0" fontId="12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49" fontId="10" fillId="0" borderId="3" xfId="0" applyNumberFormat="1" applyFont="1" applyBorder="1" applyAlignment="1">
      <alignment horizontal="left"/>
    </xf>
    <xf numFmtId="16" fontId="4" fillId="0" borderId="15" xfId="0" applyNumberFormat="1" applyFont="1" applyBorder="1"/>
    <xf numFmtId="0" fontId="4" fillId="0" borderId="3" xfId="0" applyFont="1" applyFill="1" applyBorder="1" applyAlignment="1">
      <alignment horizontal="left"/>
    </xf>
    <xf numFmtId="0" fontId="10" fillId="0" borderId="17" xfId="0" applyFont="1" applyBorder="1" applyAlignment="1">
      <alignment horizontal="left"/>
    </xf>
    <xf numFmtId="16" fontId="10" fillId="0" borderId="3" xfId="0" applyNumberFormat="1" applyFont="1" applyBorder="1"/>
    <xf numFmtId="12" fontId="10" fillId="0" borderId="3" xfId="0" applyNumberFormat="1" applyFont="1" applyBorder="1" applyAlignment="1">
      <alignment horizontal="left"/>
    </xf>
    <xf numFmtId="0" fontId="4" fillId="0" borderId="13" xfId="0" applyNumberFormat="1" applyFont="1" applyBorder="1" applyAlignment="1">
      <alignment horizontal="left"/>
    </xf>
    <xf numFmtId="0" fontId="4" fillId="0" borderId="24" xfId="0" applyNumberFormat="1" applyFont="1" applyBorder="1" applyAlignment="1">
      <alignment horizontal="left"/>
    </xf>
    <xf numFmtId="0" fontId="4" fillId="0" borderId="4" xfId="0" applyNumberFormat="1" applyFont="1" applyBorder="1" applyAlignment="1">
      <alignment horizontal="left"/>
    </xf>
    <xf numFmtId="0" fontId="5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 vertical="distributed"/>
    </xf>
    <xf numFmtId="49" fontId="10" fillId="2" borderId="3" xfId="0" applyNumberFormat="1" applyFont="1" applyFill="1" applyBorder="1" applyAlignment="1">
      <alignment horizontal="left" vertical="distributed"/>
    </xf>
    <xf numFmtId="16" fontId="4" fillId="2" borderId="15" xfId="0" applyNumberFormat="1" applyFont="1" applyFill="1" applyBorder="1"/>
    <xf numFmtId="0" fontId="4" fillId="2" borderId="3" xfId="0" applyFont="1" applyFill="1" applyBorder="1" applyAlignment="1">
      <alignment vertical="distributed"/>
    </xf>
    <xf numFmtId="0" fontId="4" fillId="2" borderId="3" xfId="0" applyNumberFormat="1" applyFont="1" applyFill="1" applyBorder="1" applyAlignment="1">
      <alignment horizontal="left" vertical="distributed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distributed"/>
    </xf>
    <xf numFmtId="0" fontId="7" fillId="0" borderId="22" xfId="0" applyFont="1" applyBorder="1" applyAlignment="1">
      <alignment horizontal="center" vertical="distributed"/>
    </xf>
    <xf numFmtId="0" fontId="7" fillId="0" borderId="23" xfId="0" applyFont="1" applyBorder="1" applyAlignment="1">
      <alignment horizontal="center" vertical="distributed"/>
    </xf>
    <xf numFmtId="0" fontId="7" fillId="0" borderId="19" xfId="0" applyFont="1" applyBorder="1" applyAlignment="1">
      <alignment horizontal="center" vertical="distributed"/>
    </xf>
    <xf numFmtId="0" fontId="7" fillId="0" borderId="18" xfId="0" applyFont="1" applyBorder="1" applyAlignment="1">
      <alignment horizontal="center" vertical="distributed"/>
    </xf>
    <xf numFmtId="0" fontId="7" fillId="0" borderId="20" xfId="0" applyFont="1" applyBorder="1" applyAlignment="1">
      <alignment horizontal="center" vertical="distributed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21"/>
  <sheetViews>
    <sheetView tabSelected="1" zoomScale="70" zoomScaleNormal="70" workbookViewId="0">
      <selection activeCell="M11" sqref="M11"/>
    </sheetView>
  </sheetViews>
  <sheetFormatPr defaultColWidth="10.7109375" defaultRowHeight="15"/>
  <cols>
    <col min="1" max="1" width="4.85546875" style="1" customWidth="1"/>
    <col min="2" max="2" width="22.7109375" style="1" customWidth="1"/>
    <col min="3" max="3" width="10.7109375" bestFit="1" customWidth="1"/>
    <col min="4" max="4" width="12.85546875" customWidth="1"/>
    <col min="5" max="5" width="16.28515625" customWidth="1"/>
    <col min="6" max="6" width="18.42578125" customWidth="1"/>
    <col min="7" max="7" width="14.140625" customWidth="1"/>
    <col min="8" max="8" width="16" customWidth="1"/>
    <col min="9" max="9" width="13.140625" customWidth="1"/>
    <col min="10" max="10" width="16.140625" customWidth="1"/>
    <col min="11" max="13" width="16.28515625" customWidth="1"/>
    <col min="14" max="14" width="15.7109375" customWidth="1"/>
    <col min="15" max="15" width="13.5703125" customWidth="1"/>
    <col min="16" max="16" width="10.7109375" bestFit="1" customWidth="1"/>
  </cols>
  <sheetData>
    <row r="2" spans="1:17" s="2" customFormat="1" ht="33" customHeight="1">
      <c r="A2" s="84" t="s">
        <v>85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7" s="2" customFormat="1" ht="15.7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s="5" customFormat="1" ht="31.5" customHeight="1">
      <c r="A4" s="82" t="s">
        <v>0</v>
      </c>
      <c r="B4" s="79" t="s">
        <v>1</v>
      </c>
      <c r="C4" s="78" t="s">
        <v>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7" s="5" customFormat="1" ht="69" customHeight="1">
      <c r="A5" s="83"/>
      <c r="B5" s="80"/>
      <c r="C5" s="85" t="s">
        <v>80</v>
      </c>
      <c r="D5" s="86"/>
      <c r="E5" s="87"/>
      <c r="F5" s="88" t="s">
        <v>81</v>
      </c>
      <c r="G5" s="89"/>
      <c r="H5" s="90"/>
      <c r="I5" s="88" t="s">
        <v>57</v>
      </c>
      <c r="J5" s="90"/>
      <c r="K5" s="88" t="s">
        <v>30</v>
      </c>
      <c r="L5" s="89"/>
      <c r="M5" s="90"/>
      <c r="N5" s="91" t="s">
        <v>31</v>
      </c>
      <c r="O5" s="91"/>
    </row>
    <row r="6" spans="1:17" s="5" customFormat="1" ht="125.25" customHeight="1">
      <c r="A6" s="83"/>
      <c r="B6" s="81"/>
      <c r="C6" s="20" t="s">
        <v>38</v>
      </c>
      <c r="D6" s="8" t="s">
        <v>3</v>
      </c>
      <c r="E6" s="9" t="s">
        <v>4</v>
      </c>
      <c r="F6" s="10" t="s">
        <v>28</v>
      </c>
      <c r="G6" s="7" t="s">
        <v>3</v>
      </c>
      <c r="H6" s="7" t="s">
        <v>4</v>
      </c>
      <c r="I6" s="11" t="s">
        <v>29</v>
      </c>
      <c r="J6" s="7" t="s">
        <v>4</v>
      </c>
      <c r="K6" s="16" t="s">
        <v>33</v>
      </c>
      <c r="L6" s="15" t="s">
        <v>34</v>
      </c>
      <c r="M6" s="7" t="s">
        <v>35</v>
      </c>
      <c r="N6" s="22" t="s">
        <v>48</v>
      </c>
      <c r="O6" s="23" t="s">
        <v>49</v>
      </c>
    </row>
    <row r="7" spans="1:17" s="2" customFormat="1" ht="29.25" customHeight="1">
      <c r="A7" s="6" t="s">
        <v>5</v>
      </c>
      <c r="B7" s="12" t="s">
        <v>6</v>
      </c>
      <c r="C7" s="33">
        <v>2.5</v>
      </c>
      <c r="D7" s="33"/>
      <c r="E7" s="33"/>
      <c r="F7" s="19"/>
      <c r="G7" s="19"/>
      <c r="H7" s="19"/>
      <c r="I7" s="19"/>
      <c r="J7" s="19" t="s">
        <v>76</v>
      </c>
      <c r="K7" s="48" t="s">
        <v>44</v>
      </c>
      <c r="L7" s="62"/>
      <c r="M7" s="21" t="s">
        <v>70</v>
      </c>
      <c r="N7" s="25"/>
      <c r="O7" s="67">
        <v>2</v>
      </c>
      <c r="P7" s="18"/>
      <c r="Q7" s="17"/>
    </row>
    <row r="8" spans="1:17" s="2" customFormat="1" ht="37.5" customHeight="1">
      <c r="A8" s="6" t="s">
        <v>7</v>
      </c>
      <c r="B8" s="13" t="s">
        <v>8</v>
      </c>
      <c r="C8" s="33">
        <v>3</v>
      </c>
      <c r="D8" s="39"/>
      <c r="E8" s="39"/>
      <c r="F8" s="19"/>
      <c r="G8" s="59"/>
      <c r="H8" s="33"/>
      <c r="I8" s="33"/>
      <c r="J8" s="40" t="s">
        <v>40</v>
      </c>
      <c r="K8" s="41" t="s">
        <v>44</v>
      </c>
      <c r="L8" s="60"/>
      <c r="M8" s="21" t="s">
        <v>69</v>
      </c>
      <c r="N8" s="56"/>
      <c r="O8" s="39">
        <v>0</v>
      </c>
    </row>
    <row r="9" spans="1:17" s="2" customFormat="1" ht="32.25" customHeight="1">
      <c r="A9" s="6" t="s">
        <v>9</v>
      </c>
      <c r="B9" s="12" t="s">
        <v>10</v>
      </c>
      <c r="C9" s="33">
        <v>4.5</v>
      </c>
      <c r="D9" s="33"/>
      <c r="E9" s="39"/>
      <c r="F9" s="43"/>
      <c r="G9" s="43"/>
      <c r="H9" s="43"/>
      <c r="I9" s="24"/>
      <c r="J9" s="24" t="s">
        <v>55</v>
      </c>
      <c r="K9" s="27" t="s">
        <v>58</v>
      </c>
      <c r="L9" s="50"/>
      <c r="M9" s="43" t="s">
        <v>68</v>
      </c>
      <c r="N9" s="25"/>
      <c r="O9" s="67">
        <v>3</v>
      </c>
    </row>
    <row r="10" spans="1:17" s="2" customFormat="1" ht="31.5" customHeight="1">
      <c r="A10" s="6" t="s">
        <v>11</v>
      </c>
      <c r="B10" s="70" t="s">
        <v>12</v>
      </c>
      <c r="C10" s="71">
        <v>5.0999999999999996</v>
      </c>
      <c r="D10" s="72">
        <v>0</v>
      </c>
      <c r="E10" s="71">
        <v>5.3</v>
      </c>
      <c r="F10" s="73" t="s">
        <v>82</v>
      </c>
      <c r="G10" s="74" t="s">
        <v>86</v>
      </c>
      <c r="H10" s="73" t="s">
        <v>87</v>
      </c>
      <c r="I10" s="73" t="s">
        <v>40</v>
      </c>
      <c r="J10" s="73" t="s">
        <v>83</v>
      </c>
      <c r="K10" s="73" t="s">
        <v>52</v>
      </c>
      <c r="L10" s="75" t="s">
        <v>88</v>
      </c>
      <c r="M10" s="76" t="s">
        <v>89</v>
      </c>
      <c r="N10" s="73" t="s">
        <v>84</v>
      </c>
      <c r="O10" s="77">
        <v>6</v>
      </c>
    </row>
    <row r="11" spans="1:17" s="2" customFormat="1" ht="30" customHeight="1">
      <c r="A11" s="6" t="s">
        <v>13</v>
      </c>
      <c r="B11" s="12" t="s">
        <v>14</v>
      </c>
      <c r="C11" s="33">
        <v>3.4</v>
      </c>
      <c r="D11" s="33"/>
      <c r="E11" s="33"/>
      <c r="F11" s="33"/>
      <c r="G11" s="57"/>
      <c r="H11" s="33"/>
      <c r="I11" s="19"/>
      <c r="J11" s="19" t="s">
        <v>51</v>
      </c>
      <c r="K11" s="33" t="s">
        <v>42</v>
      </c>
      <c r="L11" s="62"/>
      <c r="M11" s="19" t="s">
        <v>63</v>
      </c>
      <c r="N11" s="35"/>
      <c r="O11" s="67">
        <v>1</v>
      </c>
    </row>
    <row r="12" spans="1:17" s="2" customFormat="1" ht="29.25" customHeight="1">
      <c r="A12" s="6" t="s">
        <v>15</v>
      </c>
      <c r="B12" s="12" t="s">
        <v>61</v>
      </c>
      <c r="C12" s="33">
        <v>20</v>
      </c>
      <c r="D12" s="66"/>
      <c r="E12" s="66"/>
      <c r="F12" s="34"/>
      <c r="G12" s="19"/>
      <c r="H12" s="19"/>
      <c r="I12" s="21"/>
      <c r="J12" s="19" t="s">
        <v>77</v>
      </c>
      <c r="K12" s="34" t="s">
        <v>41</v>
      </c>
      <c r="L12" s="62"/>
      <c r="M12" s="63" t="s">
        <v>71</v>
      </c>
      <c r="N12" s="33"/>
      <c r="O12" s="39">
        <v>0</v>
      </c>
    </row>
    <row r="13" spans="1:17" s="2" customFormat="1" ht="31.5" customHeight="1">
      <c r="A13" s="6" t="s">
        <v>16</v>
      </c>
      <c r="B13" s="12" t="s">
        <v>17</v>
      </c>
      <c r="C13" s="33">
        <v>10</v>
      </c>
      <c r="D13" s="39"/>
      <c r="E13" s="55"/>
      <c r="F13" s="33"/>
      <c r="G13" s="59"/>
      <c r="H13" s="46"/>
      <c r="I13" s="19"/>
      <c r="J13" s="19" t="s">
        <v>56</v>
      </c>
      <c r="K13" s="33" t="s">
        <v>46</v>
      </c>
      <c r="L13" s="62"/>
      <c r="M13" s="39" t="s">
        <v>72</v>
      </c>
      <c r="N13" s="33"/>
      <c r="O13" s="39">
        <v>2</v>
      </c>
    </row>
    <row r="14" spans="1:17" s="2" customFormat="1" ht="36.75" customHeight="1">
      <c r="A14" s="6" t="s">
        <v>18</v>
      </c>
      <c r="B14" s="13" t="s">
        <v>19</v>
      </c>
      <c r="C14" s="33">
        <v>8</v>
      </c>
      <c r="D14" s="53"/>
      <c r="E14" s="53"/>
      <c r="F14" s="54"/>
      <c r="G14" s="61"/>
      <c r="H14" s="19"/>
      <c r="I14" s="19"/>
      <c r="J14" s="45" t="s">
        <v>54</v>
      </c>
      <c r="K14" s="52" t="s">
        <v>39</v>
      </c>
      <c r="L14" s="62"/>
      <c r="M14" s="43" t="s">
        <v>62</v>
      </c>
      <c r="N14" s="35"/>
      <c r="O14" s="67">
        <v>1</v>
      </c>
    </row>
    <row r="15" spans="1:17" s="2" customFormat="1" ht="32.25" customHeight="1">
      <c r="A15" s="6" t="s">
        <v>20</v>
      </c>
      <c r="B15" s="12" t="s">
        <v>21</v>
      </c>
      <c r="C15" s="58">
        <v>7</v>
      </c>
      <c r="D15" s="58"/>
      <c r="E15" s="58"/>
      <c r="F15" s="19"/>
      <c r="G15" s="61"/>
      <c r="H15" s="19"/>
      <c r="I15" s="19"/>
      <c r="J15" s="49" t="s">
        <v>60</v>
      </c>
      <c r="K15" s="47" t="s">
        <v>43</v>
      </c>
      <c r="L15" s="62"/>
      <c r="M15" s="42" t="s">
        <v>65</v>
      </c>
      <c r="N15" s="35"/>
      <c r="O15" s="67">
        <v>3</v>
      </c>
    </row>
    <row r="16" spans="1:17" s="2" customFormat="1" ht="30.75" customHeight="1">
      <c r="A16" s="6" t="s">
        <v>22</v>
      </c>
      <c r="B16" s="14" t="s">
        <v>32</v>
      </c>
      <c r="C16" s="33">
        <v>8.9</v>
      </c>
      <c r="D16" s="33"/>
      <c r="E16" s="33"/>
      <c r="F16" s="44"/>
      <c r="G16" s="33"/>
      <c r="H16" s="44"/>
      <c r="I16" s="19"/>
      <c r="J16" s="27" t="s">
        <v>78</v>
      </c>
      <c r="K16" s="33" t="s">
        <v>37</v>
      </c>
      <c r="L16" s="62"/>
      <c r="M16" s="19" t="s">
        <v>67</v>
      </c>
      <c r="N16" s="26"/>
      <c r="O16" s="39">
        <v>4</v>
      </c>
    </row>
    <row r="17" spans="1:35" s="2" customFormat="1" ht="30.75" customHeight="1">
      <c r="A17" s="6" t="s">
        <v>23</v>
      </c>
      <c r="B17" s="12" t="s">
        <v>24</v>
      </c>
      <c r="C17" s="53">
        <v>14</v>
      </c>
      <c r="D17" s="53"/>
      <c r="E17" s="53"/>
      <c r="F17" s="19"/>
      <c r="G17" s="61"/>
      <c r="H17" s="19"/>
      <c r="I17" s="19"/>
      <c r="J17" s="19" t="s">
        <v>73</v>
      </c>
      <c r="K17" s="42" t="s">
        <v>36</v>
      </c>
      <c r="L17" s="62"/>
      <c r="M17" s="42" t="s">
        <v>64</v>
      </c>
      <c r="N17" s="25"/>
      <c r="O17" s="67">
        <v>5</v>
      </c>
    </row>
    <row r="18" spans="1:35" s="2" customFormat="1" ht="28.5" customHeight="1">
      <c r="A18" s="6" t="s">
        <v>25</v>
      </c>
      <c r="B18" s="12" t="s">
        <v>26</v>
      </c>
      <c r="C18" s="33">
        <v>32</v>
      </c>
      <c r="D18" s="33"/>
      <c r="E18" s="33"/>
      <c r="F18" s="19"/>
      <c r="G18" s="19"/>
      <c r="H18" s="19"/>
      <c r="I18" s="19"/>
      <c r="J18" s="19" t="s">
        <v>54</v>
      </c>
      <c r="K18" s="33" t="s">
        <v>47</v>
      </c>
      <c r="L18" s="62"/>
      <c r="M18" s="19" t="s">
        <v>66</v>
      </c>
      <c r="N18" s="28"/>
      <c r="O18" s="68">
        <v>4</v>
      </c>
    </row>
    <row r="19" spans="1:35" s="2" customFormat="1" ht="28.5" customHeight="1">
      <c r="A19" s="29" t="s">
        <v>50</v>
      </c>
      <c r="B19" s="30" t="s">
        <v>27</v>
      </c>
      <c r="C19" s="59">
        <v>14</v>
      </c>
      <c r="D19" s="64"/>
      <c r="E19" s="59"/>
      <c r="F19" s="33"/>
      <c r="G19" s="65"/>
      <c r="H19" s="57"/>
      <c r="I19" s="33"/>
      <c r="J19" s="33" t="s">
        <v>40</v>
      </c>
      <c r="K19" s="33" t="s">
        <v>45</v>
      </c>
      <c r="L19" s="62"/>
      <c r="M19" s="19" t="s">
        <v>74</v>
      </c>
      <c r="N19" s="40"/>
      <c r="O19" s="69">
        <v>0</v>
      </c>
      <c r="P19" s="17"/>
    </row>
    <row r="20" spans="1:35" s="31" customFormat="1" ht="40.5" customHeight="1">
      <c r="A20" s="32">
        <v>14</v>
      </c>
      <c r="B20" s="36" t="s">
        <v>53</v>
      </c>
      <c r="C20" s="37">
        <f>SUM(C7:C19)</f>
        <v>132.4</v>
      </c>
      <c r="D20" s="37"/>
      <c r="E20" s="37"/>
      <c r="F20" s="38"/>
      <c r="G20" s="38"/>
      <c r="H20" s="38"/>
      <c r="I20" s="38"/>
      <c r="J20" s="38" t="s">
        <v>79</v>
      </c>
      <c r="K20" s="51" t="s">
        <v>59</v>
      </c>
      <c r="L20" s="38"/>
      <c r="M20" s="38" t="s">
        <v>75</v>
      </c>
      <c r="N20" s="38"/>
      <c r="O20" s="37">
        <f>SUM(O7:O19)</f>
        <v>31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2" customFormat="1" ht="15.75">
      <c r="A21" s="3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</sheetData>
  <mergeCells count="9">
    <mergeCell ref="C4:O4"/>
    <mergeCell ref="B4:B6"/>
    <mergeCell ref="A4:A6"/>
    <mergeCell ref="A2:O2"/>
    <mergeCell ref="C5:E5"/>
    <mergeCell ref="F5:H5"/>
    <mergeCell ref="I5:J5"/>
    <mergeCell ref="K5:M5"/>
    <mergeCell ref="N5:O5"/>
  </mergeCells>
  <pageMargins left="0.39370078740157483" right="0.39370078740157483" top="0.78740157480314965" bottom="0.78740157480314965" header="0.19685039370078741" footer="0.19685039370078741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Delo</cp:lastModifiedBy>
  <cp:lastPrinted>2024-05-08T07:42:44Z</cp:lastPrinted>
  <dcterms:created xsi:type="dcterms:W3CDTF">2024-03-26T08:53:07Z</dcterms:created>
  <dcterms:modified xsi:type="dcterms:W3CDTF">2024-08-01T05:49:31Z</dcterms:modified>
</cp:coreProperties>
</file>