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20" windowHeight="11760"/>
  </bookViews>
  <sheets>
    <sheet name="Криворожье" sheetId="2" r:id="rId1"/>
  </sheets>
  <definedNames>
    <definedName name="_xlnm.Print_Area" localSheetId="0">Криворожье!$A$1:$D$32</definedName>
  </definedNames>
  <calcPr calcId="125725"/>
</workbook>
</file>

<file path=xl/calcChain.xml><?xml version="1.0" encoding="utf-8"?>
<calcChain xmlns="http://schemas.openxmlformats.org/spreadsheetml/2006/main">
  <c r="C15" i="2"/>
  <c r="D15"/>
  <c r="B15"/>
  <c r="B19"/>
  <c r="D19"/>
  <c r="C19"/>
  <c r="C8"/>
  <c r="D8"/>
  <c r="B8"/>
  <c r="D6" l="1"/>
  <c r="C6"/>
  <c r="C30" s="1"/>
  <c r="B6"/>
  <c r="B30" s="1"/>
  <c r="D30"/>
</calcChain>
</file>

<file path=xl/sharedStrings.xml><?xml version="1.0" encoding="utf-8"?>
<sst xmlns="http://schemas.openxmlformats.org/spreadsheetml/2006/main" count="34" uniqueCount="33">
  <si>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</si>
  <si>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</si>
  <si>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</si>
  <si>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</si>
  <si>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</si>
  <si>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</si>
  <si>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</si>
  <si>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</si>
  <si>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</si>
  <si>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</si>
  <si>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</si>
  <si>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</si>
  <si>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</si>
  <si>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</si>
  <si>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</si>
  <si>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Государственная пошлина</t>
  </si>
  <si>
    <t>Культура, кинематография</t>
  </si>
  <si>
    <t xml:space="preserve">ДЕФИЦИТ </t>
  </si>
  <si>
    <t>ДОХОДЫ, всего</t>
  </si>
  <si>
    <t xml:space="preserve">  в том числе:</t>
  </si>
  <si>
    <t>РАСХОДЫ, всего</t>
  </si>
  <si>
    <t>Заведующий сектором экономики и финнансов</t>
  </si>
  <si>
    <t xml:space="preserve">из них: условно утвержденные расходы </t>
  </si>
  <si>
    <t>-</t>
  </si>
  <si>
    <t>2022 год</t>
  </si>
  <si>
    <t>А.В. Симоненко</t>
  </si>
  <si>
    <t>Приложение 1 к пояснительной записке</t>
  </si>
  <si>
    <t>2023 год</t>
  </si>
  <si>
    <t>Дотация</t>
  </si>
  <si>
    <t>Субвенции</t>
  </si>
  <si>
    <t>Бюджет Криворожского сельского поселения Миллеровского района на 2022- 2024годы</t>
  </si>
  <si>
    <t>2024 год</t>
  </si>
  <si>
    <t>Иные межбюджетные трансферты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</si>
</sst>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 wrapText="1" indent="2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F32"/>
  <sheetViews>
    <sheetView tabSelected="1" view="pageBreakPreview" zoomScaleNormal="100" workbookViewId="0">
      <selection activeCell="C26" sqref="C26"/>
    </sheetView>
  </sheetViews>
  <sheetFormatPr defaultRowHeight="12.75"/>
  <cols>
    <col min="1" max="1" width="53.85546875" style="1" customWidth="1"/>
    <col min="2" max="3" width="17.42578125" style="2" customWidth="1"/>
    <col min="4" max="4" width="18.710937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26" t="s">
        <v>26</v>
      </c>
      <c r="B1" s="27"/>
      <c r="C1" s="27"/>
      <c r="D1" s="27"/>
    </row>
    <row r="2" spans="1:4" ht="15.75" customHeight="1">
      <c r="A2" s="31" t="s">
        <v>30</v>
      </c>
      <c r="B2" s="31"/>
      <c r="C2" s="31"/>
      <c r="D2" s="31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32" t="s">
        <v>1</v>
      </c>
      <c r="B4" s="29" t="s">
        <v>24</v>
      </c>
      <c r="C4" s="29" t="s">
        <v>27</v>
      </c>
      <c r="D4" s="29" t="s">
        <v>31</v>
      </c>
    </row>
    <row r="5" spans="1:4" ht="7.5" customHeight="1">
      <c r="A5" s="32"/>
      <c r="B5" s="30"/>
      <c r="C5" s="30"/>
      <c r="D5" s="30"/>
    </row>
    <row r="6" spans="1:4" s="5" customFormat="1" ht="21" customHeight="1">
      <c r="A6" s="15" t="s">
        <v>18</v>
      </c>
      <c r="B6" s="19">
        <f>B8+B15</f>
        <v>13612.099999999999</v>
      </c>
      <c r="C6" s="19">
        <f>C8+C15</f>
        <v>23849.599999999999</v>
      </c>
      <c r="D6" s="19">
        <f>D8+D15</f>
        <v>12215.699999999999</v>
      </c>
    </row>
    <row r="7" spans="1:4" s="5" customFormat="1" ht="14.25" customHeight="1">
      <c r="A7" s="16" t="s">
        <v>19</v>
      </c>
    </row>
    <row r="8" spans="1:4" s="5" customFormat="1" ht="15.75" customHeight="1">
      <c r="A8" s="6" t="s">
        <v>14</v>
      </c>
      <c r="B8" s="20">
        <f>B9+B10+B11+B12+B13+B14</f>
        <v>8709</v>
      </c>
      <c r="C8" s="20">
        <f t="shared" ref="C8:D8" si="0">C9+C10+C11+C12+C13+C14</f>
        <v>8878.5</v>
      </c>
      <c r="D8" s="20">
        <f t="shared" si="0"/>
        <v>9059.6999999999989</v>
      </c>
    </row>
    <row r="9" spans="1:4" s="5" customFormat="1" ht="18.75" customHeight="1">
      <c r="A9" s="9" t="s">
        <v>2</v>
      </c>
      <c r="B9" s="10">
        <v>1153.3</v>
      </c>
      <c r="C9" s="10">
        <v>1229.3</v>
      </c>
      <c r="D9" s="10">
        <v>1313.1</v>
      </c>
    </row>
    <row r="10" spans="1:4" s="5" customFormat="1" ht="18.75" customHeight="1">
      <c r="A10" s="9" t="s">
        <v>3</v>
      </c>
      <c r="B10" s="10">
        <v>1257.2</v>
      </c>
      <c r="C10" s="10">
        <v>1307.5</v>
      </c>
      <c r="D10" s="10">
        <v>1359.8</v>
      </c>
    </row>
    <row r="11" spans="1:4" s="5" customFormat="1" ht="18.75" customHeight="1">
      <c r="A11" s="9" t="s">
        <v>4</v>
      </c>
      <c r="B11" s="10">
        <v>4699.8999999999996</v>
      </c>
      <c r="C11" s="10">
        <v>4699.8999999999996</v>
      </c>
      <c r="D11" s="10">
        <v>4699.8999999999996</v>
      </c>
    </row>
    <row r="12" spans="1:4" s="5" customFormat="1" ht="18.75" customHeight="1">
      <c r="A12" s="9" t="s">
        <v>15</v>
      </c>
      <c r="B12" s="10">
        <v>28.4</v>
      </c>
      <c r="C12" s="10">
        <v>29.5</v>
      </c>
      <c r="D12" s="10">
        <v>30.7</v>
      </c>
    </row>
    <row r="13" spans="1:4" s="5" customFormat="1" ht="32.25" customHeight="1">
      <c r="A13" s="11" t="s">
        <v>5</v>
      </c>
      <c r="B13" s="10">
        <v>1538</v>
      </c>
      <c r="C13" s="10">
        <v>1578.8</v>
      </c>
      <c r="D13" s="10">
        <v>1621.4</v>
      </c>
    </row>
    <row r="14" spans="1:4" s="5" customFormat="1" ht="18.75" customHeight="1">
      <c r="A14" s="9" t="s">
        <v>6</v>
      </c>
      <c r="B14" s="10">
        <v>32.200000000000003</v>
      </c>
      <c r="C14" s="10">
        <v>33.5</v>
      </c>
      <c r="D14" s="10">
        <v>34.799999999999997</v>
      </c>
    </row>
    <row r="15" spans="1:4" s="5" customFormat="1" ht="16.5" customHeight="1">
      <c r="A15" s="6" t="s">
        <v>7</v>
      </c>
      <c r="B15" s="19">
        <f>B16+B17</f>
        <v>4903.0999999999995</v>
      </c>
      <c r="C15" s="19">
        <f>C16+C17+C18</f>
        <v>14971.099999999999</v>
      </c>
      <c r="D15" s="19">
        <f>D16+D17</f>
        <v>3156</v>
      </c>
    </row>
    <row r="16" spans="1:4" s="5" customFormat="1" ht="16.5" customHeight="1">
      <c r="A16" s="23" t="s">
        <v>28</v>
      </c>
      <c r="B16" s="21">
        <v>4661.2</v>
      </c>
      <c r="C16" s="21">
        <v>3220.2</v>
      </c>
      <c r="D16" s="21">
        <v>2898.2</v>
      </c>
    </row>
    <row r="17" spans="1:6" s="5" customFormat="1" ht="24" customHeight="1">
      <c r="A17" s="24" t="s">
        <v>29</v>
      </c>
      <c r="B17" s="25">
        <v>241.9</v>
      </c>
      <c r="C17" s="25">
        <v>249.5</v>
      </c>
      <c r="D17" s="25">
        <v>257.8</v>
      </c>
    </row>
    <row r="18" spans="1:6" s="5" customFormat="1" ht="24" customHeight="1">
      <c r="A18" s="24" t="s">
        <v>32</v>
      </c>
      <c r="B18" s="25">
        <v>0</v>
      </c>
      <c r="C18" s="25">
        <v>11501.4</v>
      </c>
      <c r="D18" s="25">
        <v>0</v>
      </c>
    </row>
    <row r="19" spans="1:6" s="5" customFormat="1" ht="21" customHeight="1">
      <c r="A19" s="15" t="s">
        <v>20</v>
      </c>
      <c r="B19" s="19">
        <f>B21+B23+B24+B25+B26+B27+B28</f>
        <v>13612.099999999999</v>
      </c>
      <c r="C19" s="19">
        <f t="shared" ref="C19:D19" si="1">C21+C23+C24+C25+C26+C27+C28</f>
        <v>23849.599999999999</v>
      </c>
      <c r="D19" s="19">
        <f t="shared" si="1"/>
        <v>12215.7</v>
      </c>
    </row>
    <row r="20" spans="1:6" s="5" customFormat="1" ht="13.5" customHeight="1">
      <c r="A20" s="16" t="s">
        <v>19</v>
      </c>
    </row>
    <row r="21" spans="1:6" s="5" customFormat="1" ht="18.75" customHeight="1">
      <c r="A21" s="9" t="s">
        <v>8</v>
      </c>
      <c r="B21" s="21">
        <v>7751.4</v>
      </c>
      <c r="C21" s="21">
        <v>7540.4</v>
      </c>
      <c r="D21" s="21">
        <v>7801.4</v>
      </c>
    </row>
    <row r="22" spans="1:6" s="5" customFormat="1" ht="18.75" customHeight="1">
      <c r="A22" s="22" t="s">
        <v>22</v>
      </c>
      <c r="B22" s="21" t="s">
        <v>23</v>
      </c>
      <c r="C22" s="21">
        <v>302.5</v>
      </c>
      <c r="D22" s="21">
        <v>597.9</v>
      </c>
    </row>
    <row r="23" spans="1:6" s="5" customFormat="1" ht="18.75" customHeight="1">
      <c r="A23" s="9" t="s">
        <v>9</v>
      </c>
      <c r="B23" s="21">
        <v>241.7</v>
      </c>
      <c r="C23" s="21">
        <v>249.3</v>
      </c>
      <c r="D23" s="21">
        <v>257.60000000000002</v>
      </c>
    </row>
    <row r="24" spans="1:6" s="5" customFormat="1" ht="33.75" customHeight="1">
      <c r="A24" s="9" t="s">
        <v>10</v>
      </c>
      <c r="B24" s="21">
        <v>170</v>
      </c>
      <c r="C24" s="21">
        <v>60</v>
      </c>
      <c r="D24" s="21">
        <v>10</v>
      </c>
    </row>
    <row r="25" spans="1:6" s="5" customFormat="1" ht="18.75" customHeight="1">
      <c r="A25" s="9" t="s">
        <v>11</v>
      </c>
      <c r="B25" s="21">
        <v>1393.8</v>
      </c>
      <c r="C25" s="21">
        <v>12116.6</v>
      </c>
      <c r="D25" s="21">
        <v>365</v>
      </c>
    </row>
    <row r="26" spans="1:6" s="5" customFormat="1" ht="18.75" customHeight="1">
      <c r="A26" s="9" t="s">
        <v>12</v>
      </c>
      <c r="B26" s="21">
        <v>20</v>
      </c>
      <c r="C26" s="21">
        <v>10</v>
      </c>
      <c r="D26" s="21">
        <v>10</v>
      </c>
    </row>
    <row r="27" spans="1:6" s="5" customFormat="1" ht="18.75" customHeight="1">
      <c r="A27" s="9" t="s">
        <v>16</v>
      </c>
      <c r="B27" s="21">
        <v>3735.2</v>
      </c>
      <c r="C27" s="21">
        <v>3773.3</v>
      </c>
      <c r="D27" s="21">
        <v>3671.7</v>
      </c>
    </row>
    <row r="28" spans="1:6" s="5" customFormat="1" ht="18.75" customHeight="1">
      <c r="A28" s="9" t="s">
        <v>13</v>
      </c>
      <c r="B28" s="21">
        <v>300</v>
      </c>
      <c r="C28" s="21">
        <v>100</v>
      </c>
      <c r="D28" s="21">
        <v>100</v>
      </c>
    </row>
    <row r="29" spans="1:6" s="5" customFormat="1" ht="6" customHeight="1">
      <c r="A29" s="8"/>
      <c r="B29" s="7"/>
      <c r="C29" s="7"/>
      <c r="D29" s="7"/>
      <c r="F29" s="12"/>
    </row>
    <row r="30" spans="1:6" s="5" customFormat="1" ht="21" customHeight="1">
      <c r="A30" s="18" t="s">
        <v>17</v>
      </c>
      <c r="B30" s="19">
        <f>B6-B19</f>
        <v>0</v>
      </c>
      <c r="C30" s="19">
        <f>C6-C19</f>
        <v>0</v>
      </c>
      <c r="D30" s="19">
        <f>D6-D19</f>
        <v>0</v>
      </c>
      <c r="F30" s="13"/>
    </row>
    <row r="31" spans="1:6" s="5" customFormat="1" ht="14.25" customHeight="1">
      <c r="A31" s="18"/>
      <c r="B31" s="7"/>
      <c r="C31" s="7"/>
      <c r="D31" s="7"/>
      <c r="F31" s="13"/>
    </row>
    <row r="32" spans="1:6" ht="56.25" customHeight="1">
      <c r="A32" s="17" t="s">
        <v>21</v>
      </c>
      <c r="B32" s="14"/>
      <c r="C32" s="28" t="s">
        <v>25</v>
      </c>
      <c r="D32" s="28"/>
    </row>
  </sheetData>
  <mergeCells count="7">
    <mergeCell ref="A1:D1"/>
    <mergeCell ref="C32:D32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Криворожье</vt:lpstr>
      <vt:lpstr>Криворожье!Область_печати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Finans</cp:lastModifiedBy>
  <cp:lastPrinted>2017-10-20T13:24:22Z</cp:lastPrinted>
  <dcterms:created xsi:type="dcterms:W3CDTF">2007-08-20T13:14:41Z</dcterms:created>
  <dcterms:modified xsi:type="dcterms:W3CDTF">2022-01-11T07:42:29Z</dcterms:modified>
</cp:coreProperties>
</file>